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zenit\creagestioni$\2_REGULATORY\Revisione Tariffaria\Revisioni Tariffe anni 2022-2023\Campagnano\"/>
    </mc:Choice>
  </mc:AlternateContent>
  <bookViews>
    <workbookView xWindow="-120" yWindow="-120" windowWidth="20730" windowHeight="11160"/>
  </bookViews>
  <sheets>
    <sheet name="Estratto Libro Cespiti anno 22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57" i="2" l="1"/>
  <c r="Y57" i="2"/>
  <c r="P57" i="2"/>
  <c r="O57" i="2"/>
  <c r="Q57" i="2"/>
</calcChain>
</file>

<file path=xl/sharedStrings.xml><?xml version="1.0" encoding="utf-8"?>
<sst xmlns="http://schemas.openxmlformats.org/spreadsheetml/2006/main" count="524" uniqueCount="138">
  <si>
    <t>EUR</t>
  </si>
  <si>
    <t>AB0202014</t>
  </si>
  <si>
    <t>CGST-IMO12-CDMAS022.11</t>
  </si>
  <si>
    <t>AB0202022</t>
  </si>
  <si>
    <t>BEM011</t>
  </si>
  <si>
    <t>CGST-DISTR</t>
  </si>
  <si>
    <t>CRG00-CGST</t>
  </si>
  <si>
    <t>1130005</t>
  </si>
  <si>
    <t>MANUTENZIONE CIVILE E IDRAULICA REATTIVA</t>
  </si>
  <si>
    <t>CRG0B-CGST</t>
  </si>
  <si>
    <t/>
  </si>
  <si>
    <t>2201</t>
  </si>
  <si>
    <t>2202</t>
  </si>
  <si>
    <t>2203</t>
  </si>
  <si>
    <t>2204</t>
  </si>
  <si>
    <t>2205</t>
  </si>
  <si>
    <t>2208</t>
  </si>
  <si>
    <t>CGST-FOGNE</t>
  </si>
  <si>
    <t>2206</t>
  </si>
  <si>
    <t>BEMI11</t>
  </si>
  <si>
    <t>CGST-DEPUR</t>
  </si>
  <si>
    <t>1FOGN-CGST</t>
  </si>
  <si>
    <t>1130051</t>
  </si>
  <si>
    <t>I-SOSTIT-REAT Rete CDMP007 FGM</t>
  </si>
  <si>
    <t>CGST-IMO20-CDMF007R.11</t>
  </si>
  <si>
    <t>CGST-ADDUZ</t>
  </si>
  <si>
    <t>1130070</t>
  </si>
  <si>
    <t>I-M-IDR-CIV-REAT Rete CDMP006 FGM</t>
  </si>
  <si>
    <t>CGST-IMO12-CDMF006R.11</t>
  </si>
  <si>
    <t>1130071</t>
  </si>
  <si>
    <t>I-M-IDR-CIV-REAT Allacci CDMP007 FGM</t>
  </si>
  <si>
    <t>CGST-IMO12-CDMF007H.11</t>
  </si>
  <si>
    <t>1130074</t>
  </si>
  <si>
    <t>I-M-IDR-CIV-PROG Rete CDMP006 FGM</t>
  </si>
  <si>
    <t>CGST-IMO07-CDMF006R.11</t>
  </si>
  <si>
    <t>1130075</t>
  </si>
  <si>
    <t>I-M-IDR-CIV-PROG Allacci CDMP007 FGM</t>
  </si>
  <si>
    <t>CGST-IMO07-CDMF007H.11</t>
  </si>
  <si>
    <t>AB0203014</t>
  </si>
  <si>
    <t>BEMI47</t>
  </si>
  <si>
    <t>CGST-MIACQ</t>
  </si>
  <si>
    <t>1MISA-CGST</t>
  </si>
  <si>
    <t>1150003</t>
  </si>
  <si>
    <t>Attrez. x allacci</t>
  </si>
  <si>
    <t>CGST-ICS02-CDMAS002.47</t>
  </si>
  <si>
    <t>1150009</t>
  </si>
  <si>
    <t>I-SOST-CONTAT REATT Contatori CDMS002 MS</t>
  </si>
  <si>
    <t>CGST-IMO21-CDMAS027.47</t>
  </si>
  <si>
    <t>1150010</t>
  </si>
  <si>
    <t>I-SOST-CONTAT PROG Contatori CDMS002 MSA</t>
  </si>
  <si>
    <t>CGST-IMO19-CDMAS027.47</t>
  </si>
  <si>
    <t>AB0203010</t>
  </si>
  <si>
    <t>1190009</t>
  </si>
  <si>
    <t>BONIFICA ALLACCI</t>
  </si>
  <si>
    <t>BEMI35</t>
  </si>
  <si>
    <t>CGST-IMO21-CDMAS002.35</t>
  </si>
  <si>
    <t>0</t>
  </si>
  <si>
    <t>AB0202010</t>
  </si>
  <si>
    <t>BEMI31</t>
  </si>
  <si>
    <t>BEMI24</t>
  </si>
  <si>
    <t>BEMI30</t>
  </si>
  <si>
    <t>1310039</t>
  </si>
  <si>
    <t>I-M-EE-PROG Sollevamento CDMS002 DSA</t>
  </si>
  <si>
    <t>CGST-IMO05-CDMAS023.30</t>
  </si>
  <si>
    <t>1310042</t>
  </si>
  <si>
    <t>I-M-EE-REAT Sollevamento CDMP007 FGMI-M-EE-REAT So</t>
  </si>
  <si>
    <t>CGST-IMO08-CDMF007L.30</t>
  </si>
  <si>
    <t>1310046</t>
  </si>
  <si>
    <t>I-M-IDR-CIV-REAT Sollevamento CDMP007 FG</t>
  </si>
  <si>
    <t>CGST-IMO12-CDMF007L.31</t>
  </si>
  <si>
    <t>1310055</t>
  </si>
  <si>
    <t>I-M-EE-REAT Sollevamento CDMP006 FGM</t>
  </si>
  <si>
    <t>CGST-IMO08-CDMF006L.30</t>
  </si>
  <si>
    <t>1310062</t>
  </si>
  <si>
    <t>I-M-EE-PROG Depuraz.&gt; 2.000 AE CDMP007 D</t>
  </si>
  <si>
    <t>CGST-IMO05-CDMDSSLC.30</t>
  </si>
  <si>
    <t>1310082</t>
  </si>
  <si>
    <t>I-M-EE-PROG Sollevamento CDMP007 FGM</t>
  </si>
  <si>
    <t>CGST-IMO05-CDMF007L.30</t>
  </si>
  <si>
    <t>1310083</t>
  </si>
  <si>
    <t>I-M-IDR-CIV-PROG Sollevamento CDMP007 FG</t>
  </si>
  <si>
    <t>CGST-IMO07-CDMF007L.31</t>
  </si>
  <si>
    <t>1310095</t>
  </si>
  <si>
    <t>I-M-IDR-CIV-PROG Sollevamento CDMS002 DS</t>
  </si>
  <si>
    <t>CGST-IMO07-CDMAS023.31</t>
  </si>
  <si>
    <t>1310097</t>
  </si>
  <si>
    <t>I-M-EE-REAT Serbatoi CDMS002 DSA</t>
  </si>
  <si>
    <t>CGST-IMO08-CDMAS024.30</t>
  </si>
  <si>
    <t>1310098</t>
  </si>
  <si>
    <t>I-M-IDR-CIV-REAT Sollevamento CDMP006 FG</t>
  </si>
  <si>
    <t>CGST-IMO12-CDMF006L.31</t>
  </si>
  <si>
    <t>1310101</t>
  </si>
  <si>
    <t>RINNOVO Depuraz.&gt; 2.000 AE CDMP006 DEP</t>
  </si>
  <si>
    <t>CGST-IRN01-CDMDPOGG.24</t>
  </si>
  <si>
    <t>1310102</t>
  </si>
  <si>
    <t>I-M-IDR-CIV-REAT Acquedotti CDMS002 ADD</t>
  </si>
  <si>
    <t>CGST-IMO12-CDMAS02K.31</t>
  </si>
  <si>
    <t>AB0205014</t>
  </si>
  <si>
    <t>BCMI31</t>
  </si>
  <si>
    <t>1630007</t>
  </si>
  <si>
    <t>113000000</t>
  </si>
  <si>
    <t>I-M-IDR-CIV-REAT Allacci CDMS002 DSA</t>
  </si>
  <si>
    <t>CGST-IMO12-CDMAS021.11</t>
  </si>
  <si>
    <t>113000001</t>
  </si>
  <si>
    <t>I-M-IDR-CIV-REAT Rete CDMP007 FGM</t>
  </si>
  <si>
    <t>CGST-IMO12-CDMF007R.11</t>
  </si>
  <si>
    <t>113000002</t>
  </si>
  <si>
    <t>RINNOVO Rete CDMS002 DSA</t>
  </si>
  <si>
    <t>CGST-IRN01-CDMAS022.11</t>
  </si>
  <si>
    <t>Cespite</t>
  </si>
  <si>
    <t>Numero secondario</t>
  </si>
  <si>
    <t>Data capitalizz.</t>
  </si>
  <si>
    <t>Definizione del cespite</t>
  </si>
  <si>
    <t>Divisa</t>
  </si>
  <si>
    <t>Conto di bilancio CAP</t>
  </si>
  <si>
    <t>Classe cespiti</t>
  </si>
  <si>
    <t>Profit center</t>
  </si>
  <si>
    <t>CdC</t>
  </si>
  <si>
    <t>Elemento WBS</t>
  </si>
  <si>
    <t>Disattivazione il</t>
  </si>
  <si>
    <t>CS inizio anno</t>
  </si>
  <si>
    <t>FdoAmm inizial</t>
  </si>
  <si>
    <t>VN inizio anno</t>
  </si>
  <si>
    <t>Passaggi in es</t>
  </si>
  <si>
    <t>Giroconti CS</t>
  </si>
  <si>
    <t>Eliminazion CS</t>
  </si>
  <si>
    <t>Ammort periodo</t>
  </si>
  <si>
    <t>Girocon FdoAmm</t>
  </si>
  <si>
    <t>Elimin FdoAmm</t>
  </si>
  <si>
    <t>Svalutazione</t>
  </si>
  <si>
    <t>Elimin FdoSva</t>
  </si>
  <si>
    <t>Giroc FdoSva</t>
  </si>
  <si>
    <t>CS fine period</t>
  </si>
  <si>
    <t>Fdo Amm finale</t>
  </si>
  <si>
    <t>Fdo Sva finale</t>
  </si>
  <si>
    <t>VN fine period</t>
  </si>
  <si>
    <t>Fondo Sval Iniz</t>
  </si>
  <si>
    <t>Acquisizioni 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</si>
</sst>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0"/>
      <name val="Arial"/>
    </font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 applyAlignment="1">
      <alignment vertical="top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vertical="center" wrapText="1"/>
    </xf>
    <xf numFmtId="43" fontId="2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right" vertical="center"/>
    </xf>
    <xf numFmtId="43" fontId="2" fillId="0" borderId="0" xfId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3" fontId="2" fillId="0" borderId="0" xfId="1" applyFont="1" applyAlignment="1">
      <alignment vertical="center"/>
    </xf>
    <xf numFmtId="43" fontId="3" fillId="0" borderId="0" xfId="1" applyFont="1" applyAlignment="1">
      <alignment vertical="center"/>
    </xf>
    <xf numFmtId="0" fontId="2" fillId="3" borderId="0" xfId="0" applyFont="1" applyFill="1" applyAlignment="1">
      <alignment vertical="center"/>
    </xf>
    <xf numFmtId="14" fontId="2" fillId="3" borderId="0" xfId="0" applyNumberFormat="1" applyFont="1" applyFill="1" applyAlignment="1">
      <alignment horizontal="center" vertical="center"/>
    </xf>
    <xf numFmtId="14" fontId="2" fillId="3" borderId="0" xfId="0" applyNumberFormat="1" applyFont="1" applyFill="1" applyAlignment="1">
      <alignment horizontal="right" vertical="center"/>
    </xf>
    <xf numFmtId="43" fontId="2" fillId="3" borderId="0" xfId="1" applyFont="1" applyFill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7"/>
  <sheetViews>
    <sheetView tabSelected="1" zoomScaleNormal="100" workbookViewId="0">
      <selection activeCell="A5" sqref="A5"/>
    </sheetView>
  </sheetViews>
  <sheetFormatPr defaultRowHeight="12.75" x14ac:dyDescent="0.2"/>
  <cols>
    <col min="1" max="1" width="9.140625" style="5"/>
    <col min="2" max="2" width="10" style="5" customWidth="1"/>
    <col min="3" max="3" width="14" style="9" bestFit="1" customWidth="1"/>
    <col min="4" max="4" width="46.28515625" style="5" bestFit="1" customWidth="1"/>
    <col min="5" max="5" width="9.140625" style="5"/>
    <col min="6" max="6" width="10" style="5" bestFit="1" customWidth="1"/>
    <col min="7" max="7" width="9.140625" style="5"/>
    <col min="8" max="9" width="10.85546875" style="5" bestFit="1" customWidth="1"/>
    <col min="10" max="10" width="23" style="5" bestFit="1" customWidth="1"/>
    <col min="11" max="11" width="12.42578125" style="5" customWidth="1"/>
    <col min="12" max="13" width="9.28515625" style="10" bestFit="1" customWidth="1"/>
    <col min="14" max="14" width="11.42578125" style="10" customWidth="1"/>
    <col min="15" max="16" width="9.28515625" style="10" bestFit="1" customWidth="1"/>
    <col min="17" max="17" width="11.85546875" style="10" customWidth="1"/>
    <col min="18" max="18" width="9.28515625" style="10" bestFit="1" customWidth="1"/>
    <col min="19" max="19" width="11" style="10" customWidth="1"/>
    <col min="20" max="25" width="9.28515625" style="10" bestFit="1" customWidth="1"/>
    <col min="26" max="26" width="10" style="10" bestFit="1" customWidth="1"/>
    <col min="27" max="28" width="9.28515625" style="10" bestFit="1" customWidth="1"/>
    <col min="29" max="29" width="10" style="10" bestFit="1" customWidth="1"/>
    <col min="30" max="16384" width="9.140625" style="5"/>
  </cols>
  <sheetData>
    <row r="1" spans="1:29" ht="38.25" x14ac:dyDescent="0.2">
      <c r="A1" s="1" t="s">
        <v>109</v>
      </c>
      <c r="B1" s="1" t="s">
        <v>110</v>
      </c>
      <c r="C1" s="2" t="s">
        <v>111</v>
      </c>
      <c r="D1" s="1" t="s">
        <v>112</v>
      </c>
      <c r="E1" s="1" t="s">
        <v>113</v>
      </c>
      <c r="F1" s="2" t="s">
        <v>114</v>
      </c>
      <c r="G1" s="2" t="s">
        <v>115</v>
      </c>
      <c r="H1" s="1" t="s">
        <v>116</v>
      </c>
      <c r="I1" s="2" t="s">
        <v>117</v>
      </c>
      <c r="J1" s="1" t="s">
        <v>118</v>
      </c>
      <c r="K1" s="1" t="s">
        <v>119</v>
      </c>
      <c r="L1" s="3" t="s">
        <v>120</v>
      </c>
      <c r="M1" s="3" t="s">
        <v>121</v>
      </c>
      <c r="N1" s="3" t="s">
        <v>136</v>
      </c>
      <c r="O1" s="3" t="s">
        <v>122</v>
      </c>
      <c r="P1" s="4" t="s">
        <v>123</v>
      </c>
      <c r="Q1" s="4" t="s">
        <v>137</v>
      </c>
      <c r="R1" s="4" t="s">
        <v>124</v>
      </c>
      <c r="S1" s="4" t="s">
        <v>125</v>
      </c>
      <c r="T1" s="3" t="s">
        <v>126</v>
      </c>
      <c r="U1" s="3" t="s">
        <v>127</v>
      </c>
      <c r="V1" s="3" t="s">
        <v>128</v>
      </c>
      <c r="W1" s="3" t="s">
        <v>129</v>
      </c>
      <c r="X1" s="3" t="s">
        <v>130</v>
      </c>
      <c r="Y1" s="3" t="s">
        <v>131</v>
      </c>
      <c r="Z1" s="3" t="s">
        <v>132</v>
      </c>
      <c r="AA1" s="3" t="s">
        <v>133</v>
      </c>
      <c r="AB1" s="3" t="s">
        <v>134</v>
      </c>
      <c r="AC1" s="3" t="s">
        <v>135</v>
      </c>
    </row>
    <row r="2" spans="1:29" x14ac:dyDescent="0.2">
      <c r="A2" s="5" t="s">
        <v>7</v>
      </c>
      <c r="B2" s="5" t="s">
        <v>11</v>
      </c>
      <c r="C2" s="6">
        <v>44562</v>
      </c>
      <c r="D2" s="5" t="s">
        <v>8</v>
      </c>
      <c r="E2" s="5" t="s">
        <v>0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2</v>
      </c>
      <c r="K2" s="7"/>
      <c r="L2" s="8">
        <v>0</v>
      </c>
      <c r="M2" s="8">
        <v>0</v>
      </c>
      <c r="N2" s="8">
        <v>0</v>
      </c>
      <c r="O2" s="8">
        <v>0</v>
      </c>
      <c r="P2" s="8">
        <v>0</v>
      </c>
      <c r="Q2" s="8">
        <v>1429.52</v>
      </c>
      <c r="R2" s="8">
        <v>0</v>
      </c>
      <c r="S2" s="8">
        <v>0</v>
      </c>
      <c r="T2" s="8">
        <v>-63.53</v>
      </c>
      <c r="U2" s="8">
        <v>0</v>
      </c>
      <c r="V2" s="8">
        <v>0</v>
      </c>
      <c r="W2" s="8">
        <v>0</v>
      </c>
      <c r="X2" s="8">
        <v>0</v>
      </c>
      <c r="Y2" s="8">
        <v>0</v>
      </c>
      <c r="Z2" s="8">
        <v>1429.52</v>
      </c>
      <c r="AA2" s="8">
        <v>-63.53</v>
      </c>
      <c r="AB2" s="8">
        <v>0</v>
      </c>
      <c r="AC2" s="8">
        <v>1365.99</v>
      </c>
    </row>
    <row r="3" spans="1:29" x14ac:dyDescent="0.2">
      <c r="A3" s="5" t="s">
        <v>7</v>
      </c>
      <c r="B3" s="5" t="s">
        <v>12</v>
      </c>
      <c r="C3" s="6">
        <v>44620</v>
      </c>
      <c r="D3" s="5" t="s">
        <v>8</v>
      </c>
      <c r="E3" s="5" t="s">
        <v>0</v>
      </c>
      <c r="F3" s="5" t="s">
        <v>3</v>
      </c>
      <c r="G3" s="5" t="s">
        <v>4</v>
      </c>
      <c r="H3" s="5" t="s">
        <v>10</v>
      </c>
      <c r="I3" s="5" t="s">
        <v>9</v>
      </c>
      <c r="J3" s="5" t="s">
        <v>2</v>
      </c>
      <c r="K3" s="7"/>
      <c r="L3" s="8">
        <v>0</v>
      </c>
      <c r="M3" s="8">
        <v>0</v>
      </c>
      <c r="N3" s="8">
        <v>0</v>
      </c>
      <c r="O3" s="8">
        <v>0</v>
      </c>
      <c r="P3" s="8">
        <v>0</v>
      </c>
      <c r="Q3" s="8">
        <v>1870.53</v>
      </c>
      <c r="R3" s="8">
        <v>0</v>
      </c>
      <c r="S3" s="8">
        <v>0</v>
      </c>
      <c r="T3" s="8">
        <v>-72.739999999999995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1870.53</v>
      </c>
      <c r="AA3" s="8">
        <v>-72.739999999999995</v>
      </c>
      <c r="AB3" s="8">
        <v>0</v>
      </c>
      <c r="AC3" s="8">
        <v>1797.79</v>
      </c>
    </row>
    <row r="4" spans="1:29" x14ac:dyDescent="0.2">
      <c r="A4" s="5" t="s">
        <v>7</v>
      </c>
      <c r="B4" s="5" t="s">
        <v>13</v>
      </c>
      <c r="C4" s="6">
        <v>44621</v>
      </c>
      <c r="D4" s="5" t="s">
        <v>8</v>
      </c>
      <c r="E4" s="5" t="s">
        <v>0</v>
      </c>
      <c r="F4" s="5" t="s">
        <v>3</v>
      </c>
      <c r="G4" s="5" t="s">
        <v>4</v>
      </c>
      <c r="H4" s="5" t="s">
        <v>10</v>
      </c>
      <c r="I4" s="5" t="s">
        <v>9</v>
      </c>
      <c r="J4" s="5" t="s">
        <v>2</v>
      </c>
      <c r="K4" s="7"/>
      <c r="L4" s="8">
        <v>0</v>
      </c>
      <c r="M4" s="8">
        <v>0</v>
      </c>
      <c r="N4" s="8">
        <v>0</v>
      </c>
      <c r="O4" s="8">
        <v>0</v>
      </c>
      <c r="P4" s="8">
        <v>0</v>
      </c>
      <c r="Q4" s="8">
        <v>1766.79</v>
      </c>
      <c r="R4" s="8">
        <v>0</v>
      </c>
      <c r="S4" s="8">
        <v>0</v>
      </c>
      <c r="T4" s="8">
        <v>-58.89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1766.79</v>
      </c>
      <c r="AA4" s="8">
        <v>-58.89</v>
      </c>
      <c r="AB4" s="8">
        <v>0</v>
      </c>
      <c r="AC4" s="8">
        <v>1707.9</v>
      </c>
    </row>
    <row r="5" spans="1:29" x14ac:dyDescent="0.2">
      <c r="A5" s="5" t="s">
        <v>7</v>
      </c>
      <c r="B5" s="5" t="s">
        <v>14</v>
      </c>
      <c r="C5" s="6">
        <v>44681</v>
      </c>
      <c r="D5" s="5" t="s">
        <v>8</v>
      </c>
      <c r="E5" s="5" t="s">
        <v>0</v>
      </c>
      <c r="F5" s="5" t="s">
        <v>3</v>
      </c>
      <c r="G5" s="5" t="s">
        <v>4</v>
      </c>
      <c r="H5" s="5" t="s">
        <v>10</v>
      </c>
      <c r="I5" s="5" t="s">
        <v>9</v>
      </c>
      <c r="J5" s="5" t="s">
        <v>2</v>
      </c>
      <c r="K5" s="7"/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1777.68</v>
      </c>
      <c r="R5" s="8">
        <v>0</v>
      </c>
      <c r="S5" s="8">
        <v>0</v>
      </c>
      <c r="T5" s="8">
        <v>-49.38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1777.68</v>
      </c>
      <c r="AA5" s="8">
        <v>-49.38</v>
      </c>
      <c r="AB5" s="8">
        <v>0</v>
      </c>
      <c r="AC5" s="8">
        <v>1728.3</v>
      </c>
    </row>
    <row r="6" spans="1:29" x14ac:dyDescent="0.2">
      <c r="A6" s="5" t="s">
        <v>7</v>
      </c>
      <c r="B6" s="5" t="s">
        <v>15</v>
      </c>
      <c r="C6" s="6">
        <v>44682</v>
      </c>
      <c r="D6" s="5" t="s">
        <v>8</v>
      </c>
      <c r="E6" s="5" t="s">
        <v>0</v>
      </c>
      <c r="F6" s="5" t="s">
        <v>3</v>
      </c>
      <c r="G6" s="5" t="s">
        <v>4</v>
      </c>
      <c r="H6" s="5" t="s">
        <v>10</v>
      </c>
      <c r="I6" s="5" t="s">
        <v>9</v>
      </c>
      <c r="J6" s="5" t="s">
        <v>2</v>
      </c>
      <c r="K6" s="7"/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2491.27</v>
      </c>
      <c r="R6" s="8">
        <v>0</v>
      </c>
      <c r="S6" s="8">
        <v>0</v>
      </c>
      <c r="T6" s="8">
        <v>-55.36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2491.27</v>
      </c>
      <c r="AA6" s="8">
        <v>-55.36</v>
      </c>
      <c r="AB6" s="8">
        <v>0</v>
      </c>
      <c r="AC6" s="8">
        <v>2435.91</v>
      </c>
    </row>
    <row r="7" spans="1:29" x14ac:dyDescent="0.2">
      <c r="A7" s="5" t="s">
        <v>7</v>
      </c>
      <c r="B7" s="5" t="s">
        <v>16</v>
      </c>
      <c r="C7" s="6">
        <v>44774</v>
      </c>
      <c r="D7" s="5" t="s">
        <v>8</v>
      </c>
      <c r="E7" s="5" t="s">
        <v>0</v>
      </c>
      <c r="F7" s="5" t="s">
        <v>3</v>
      </c>
      <c r="G7" s="5" t="s">
        <v>4</v>
      </c>
      <c r="H7" s="5" t="s">
        <v>10</v>
      </c>
      <c r="I7" s="5" t="s">
        <v>9</v>
      </c>
      <c r="J7" s="5" t="s">
        <v>2</v>
      </c>
      <c r="K7" s="7"/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15362.97</v>
      </c>
      <c r="R7" s="8">
        <v>0</v>
      </c>
      <c r="S7" s="8">
        <v>0</v>
      </c>
      <c r="T7" s="8">
        <v>-85.35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15362.97</v>
      </c>
      <c r="AA7" s="8">
        <v>-85.35</v>
      </c>
      <c r="AB7" s="8">
        <v>0</v>
      </c>
      <c r="AC7" s="8">
        <v>15277.62</v>
      </c>
    </row>
    <row r="8" spans="1:29" x14ac:dyDescent="0.2">
      <c r="A8" s="5" t="s">
        <v>22</v>
      </c>
      <c r="B8" s="5" t="s">
        <v>13</v>
      </c>
      <c r="C8" s="6">
        <v>44621</v>
      </c>
      <c r="D8" s="5" t="s">
        <v>23</v>
      </c>
      <c r="E8" s="5" t="s">
        <v>0</v>
      </c>
      <c r="F8" s="5" t="s">
        <v>1</v>
      </c>
      <c r="G8" s="5" t="s">
        <v>19</v>
      </c>
      <c r="H8" s="5" t="s">
        <v>17</v>
      </c>
      <c r="I8" s="5" t="s">
        <v>21</v>
      </c>
      <c r="J8" s="5" t="s">
        <v>24</v>
      </c>
      <c r="K8" s="7"/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119.64</v>
      </c>
      <c r="R8" s="8">
        <v>0</v>
      </c>
      <c r="S8" s="8">
        <v>0</v>
      </c>
      <c r="T8" s="8">
        <v>-2.99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119.64</v>
      </c>
      <c r="AA8" s="8">
        <v>-2.99</v>
      </c>
      <c r="AB8" s="8">
        <v>0</v>
      </c>
      <c r="AC8" s="8">
        <v>116.65</v>
      </c>
    </row>
    <row r="9" spans="1:29" x14ac:dyDescent="0.2">
      <c r="A9" s="5" t="s">
        <v>26</v>
      </c>
      <c r="B9" s="5" t="s">
        <v>14</v>
      </c>
      <c r="C9" s="6">
        <v>44681</v>
      </c>
      <c r="D9" s="5" t="s">
        <v>27</v>
      </c>
      <c r="E9" s="5" t="s">
        <v>0</v>
      </c>
      <c r="F9" s="5" t="s">
        <v>1</v>
      </c>
      <c r="G9" s="5" t="s">
        <v>19</v>
      </c>
      <c r="H9" s="5" t="s">
        <v>17</v>
      </c>
      <c r="I9" s="5" t="s">
        <v>6</v>
      </c>
      <c r="J9" s="5" t="s">
        <v>28</v>
      </c>
      <c r="K9" s="7"/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79.760000000000005</v>
      </c>
      <c r="R9" s="8">
        <v>0</v>
      </c>
      <c r="S9" s="8">
        <v>0</v>
      </c>
      <c r="T9" s="8">
        <v>-1.66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79.760000000000005</v>
      </c>
      <c r="AA9" s="8">
        <v>-1.66</v>
      </c>
      <c r="AB9" s="8">
        <v>0</v>
      </c>
      <c r="AC9" s="8">
        <v>78.099999999999994</v>
      </c>
    </row>
    <row r="10" spans="1:29" x14ac:dyDescent="0.2">
      <c r="A10" s="5" t="s">
        <v>26</v>
      </c>
      <c r="B10" s="5" t="s">
        <v>15</v>
      </c>
      <c r="C10" s="6">
        <v>44682</v>
      </c>
      <c r="D10" s="5" t="s">
        <v>27</v>
      </c>
      <c r="E10" s="5" t="s">
        <v>0</v>
      </c>
      <c r="F10" s="5" t="s">
        <v>1</v>
      </c>
      <c r="G10" s="5" t="s">
        <v>19</v>
      </c>
      <c r="H10" s="5" t="s">
        <v>17</v>
      </c>
      <c r="I10" s="5" t="s">
        <v>6</v>
      </c>
      <c r="J10" s="5" t="s">
        <v>28</v>
      </c>
      <c r="K10" s="7"/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199.5</v>
      </c>
      <c r="R10" s="8">
        <v>0</v>
      </c>
      <c r="S10" s="8">
        <v>0</v>
      </c>
      <c r="T10" s="8">
        <v>-3.33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199.5</v>
      </c>
      <c r="AA10" s="8">
        <v>-3.33</v>
      </c>
      <c r="AB10" s="8">
        <v>0</v>
      </c>
      <c r="AC10" s="8">
        <v>196.17</v>
      </c>
    </row>
    <row r="11" spans="1:29" x14ac:dyDescent="0.2">
      <c r="A11" s="5" t="s">
        <v>29</v>
      </c>
      <c r="B11" s="5" t="s">
        <v>12</v>
      </c>
      <c r="C11" s="6">
        <v>44620</v>
      </c>
      <c r="D11" s="5" t="s">
        <v>30</v>
      </c>
      <c r="E11" s="5" t="s">
        <v>0</v>
      </c>
      <c r="F11" s="5" t="s">
        <v>1</v>
      </c>
      <c r="G11" s="5" t="s">
        <v>19</v>
      </c>
      <c r="H11" s="5" t="s">
        <v>17</v>
      </c>
      <c r="I11" s="5" t="s">
        <v>6</v>
      </c>
      <c r="J11" s="5" t="s">
        <v>31</v>
      </c>
      <c r="K11" s="7"/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198.9</v>
      </c>
      <c r="R11" s="8">
        <v>0</v>
      </c>
      <c r="S11" s="8">
        <v>0</v>
      </c>
      <c r="T11" s="8">
        <v>-5.8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198.9</v>
      </c>
      <c r="AA11" s="8">
        <v>-5.8</v>
      </c>
      <c r="AB11" s="8">
        <v>0</v>
      </c>
      <c r="AC11" s="8">
        <v>193.1</v>
      </c>
    </row>
    <row r="12" spans="1:29" x14ac:dyDescent="0.2">
      <c r="A12" s="5" t="s">
        <v>29</v>
      </c>
      <c r="B12" s="5" t="s">
        <v>13</v>
      </c>
      <c r="C12" s="6">
        <v>44621</v>
      </c>
      <c r="D12" s="5" t="s">
        <v>30</v>
      </c>
      <c r="E12" s="5" t="s">
        <v>0</v>
      </c>
      <c r="F12" s="5" t="s">
        <v>1</v>
      </c>
      <c r="G12" s="5" t="s">
        <v>19</v>
      </c>
      <c r="H12" s="5" t="s">
        <v>17</v>
      </c>
      <c r="I12" s="5" t="s">
        <v>6</v>
      </c>
      <c r="J12" s="5" t="s">
        <v>31</v>
      </c>
      <c r="K12" s="7"/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159.52000000000001</v>
      </c>
      <c r="R12" s="8">
        <v>0</v>
      </c>
      <c r="S12" s="8">
        <v>0</v>
      </c>
      <c r="T12" s="8">
        <v>-3.99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159.52000000000001</v>
      </c>
      <c r="AA12" s="8">
        <v>-3.99</v>
      </c>
      <c r="AB12" s="8">
        <v>0</v>
      </c>
      <c r="AC12" s="8">
        <v>155.53</v>
      </c>
    </row>
    <row r="13" spans="1:29" x14ac:dyDescent="0.2">
      <c r="A13" s="5" t="s">
        <v>29</v>
      </c>
      <c r="B13" s="5" t="s">
        <v>15</v>
      </c>
      <c r="C13" s="6">
        <v>44682</v>
      </c>
      <c r="D13" s="5" t="s">
        <v>30</v>
      </c>
      <c r="E13" s="5" t="s">
        <v>0</v>
      </c>
      <c r="F13" s="5" t="s">
        <v>1</v>
      </c>
      <c r="G13" s="5" t="s">
        <v>19</v>
      </c>
      <c r="H13" s="5" t="s">
        <v>17</v>
      </c>
      <c r="I13" s="5" t="s">
        <v>6</v>
      </c>
      <c r="J13" s="5" t="s">
        <v>31</v>
      </c>
      <c r="K13" s="7"/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399</v>
      </c>
      <c r="R13" s="8">
        <v>0</v>
      </c>
      <c r="S13" s="8">
        <v>0</v>
      </c>
      <c r="T13" s="8">
        <v>-6.65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399</v>
      </c>
      <c r="AA13" s="8">
        <v>-6.65</v>
      </c>
      <c r="AB13" s="8">
        <v>0</v>
      </c>
      <c r="AC13" s="8">
        <v>392.35</v>
      </c>
    </row>
    <row r="14" spans="1:29" x14ac:dyDescent="0.2">
      <c r="A14" s="5" t="s">
        <v>32</v>
      </c>
      <c r="B14" s="5" t="s">
        <v>11</v>
      </c>
      <c r="C14" s="6">
        <v>44562</v>
      </c>
      <c r="D14" s="5" t="s">
        <v>33</v>
      </c>
      <c r="E14" s="5" t="s">
        <v>0</v>
      </c>
      <c r="F14" s="5" t="s">
        <v>1</v>
      </c>
      <c r="G14" s="5" t="s">
        <v>19</v>
      </c>
      <c r="H14" s="5" t="s">
        <v>17</v>
      </c>
      <c r="I14" s="5" t="s">
        <v>21</v>
      </c>
      <c r="J14" s="5" t="s">
        <v>34</v>
      </c>
      <c r="K14" s="7"/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179</v>
      </c>
      <c r="R14" s="8">
        <v>0</v>
      </c>
      <c r="S14" s="8">
        <v>0</v>
      </c>
      <c r="T14" s="8">
        <v>-5.97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179</v>
      </c>
      <c r="AA14" s="8">
        <v>-5.97</v>
      </c>
      <c r="AB14" s="8">
        <v>0</v>
      </c>
      <c r="AC14" s="8">
        <v>173.03</v>
      </c>
    </row>
    <row r="15" spans="1:29" x14ac:dyDescent="0.2">
      <c r="A15" s="5" t="s">
        <v>35</v>
      </c>
      <c r="B15" s="5" t="s">
        <v>11</v>
      </c>
      <c r="C15" s="6">
        <v>44562</v>
      </c>
      <c r="D15" s="5" t="s">
        <v>36</v>
      </c>
      <c r="E15" s="5" t="s">
        <v>0</v>
      </c>
      <c r="F15" s="5" t="s">
        <v>1</v>
      </c>
      <c r="G15" s="5" t="s">
        <v>19</v>
      </c>
      <c r="H15" s="5" t="s">
        <v>17</v>
      </c>
      <c r="I15" s="5" t="s">
        <v>21</v>
      </c>
      <c r="J15" s="5" t="s">
        <v>37</v>
      </c>
      <c r="K15" s="7"/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322.2</v>
      </c>
      <c r="R15" s="8">
        <v>0</v>
      </c>
      <c r="S15" s="8">
        <v>0</v>
      </c>
      <c r="T15" s="8">
        <v>-10.74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322.2</v>
      </c>
      <c r="AA15" s="8">
        <v>-10.74</v>
      </c>
      <c r="AB15" s="8">
        <v>0</v>
      </c>
      <c r="AC15" s="8">
        <v>311.45999999999998</v>
      </c>
    </row>
    <row r="16" spans="1:29" x14ac:dyDescent="0.2">
      <c r="A16" s="5" t="s">
        <v>35</v>
      </c>
      <c r="B16" s="5" t="s">
        <v>14</v>
      </c>
      <c r="C16" s="6">
        <v>44681</v>
      </c>
      <c r="D16" s="5" t="s">
        <v>36</v>
      </c>
      <c r="E16" s="5" t="s">
        <v>0</v>
      </c>
      <c r="F16" s="5" t="s">
        <v>1</v>
      </c>
      <c r="G16" s="5" t="s">
        <v>19</v>
      </c>
      <c r="H16" s="5" t="s">
        <v>17</v>
      </c>
      <c r="I16" s="5" t="s">
        <v>21</v>
      </c>
      <c r="J16" s="5" t="s">
        <v>37</v>
      </c>
      <c r="K16" s="7"/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199.4</v>
      </c>
      <c r="R16" s="8">
        <v>0</v>
      </c>
      <c r="S16" s="8">
        <v>0</v>
      </c>
      <c r="T16" s="8">
        <v>-4.1500000000000004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199.4</v>
      </c>
      <c r="AA16" s="8">
        <v>-4.1500000000000004</v>
      </c>
      <c r="AB16" s="8">
        <v>0</v>
      </c>
      <c r="AC16" s="8">
        <v>195.25</v>
      </c>
    </row>
    <row r="17" spans="1:29" x14ac:dyDescent="0.2">
      <c r="A17" s="5" t="s">
        <v>42</v>
      </c>
      <c r="B17" s="5" t="s">
        <v>11</v>
      </c>
      <c r="C17" s="6">
        <v>44592</v>
      </c>
      <c r="D17" s="5" t="s">
        <v>43</v>
      </c>
      <c r="E17" s="5" t="s">
        <v>0</v>
      </c>
      <c r="F17" s="5" t="s">
        <v>38</v>
      </c>
      <c r="G17" s="5" t="s">
        <v>39</v>
      </c>
      <c r="H17" s="5" t="s">
        <v>10</v>
      </c>
      <c r="I17" s="5" t="s">
        <v>9</v>
      </c>
      <c r="J17" s="5" t="s">
        <v>44</v>
      </c>
      <c r="K17" s="7"/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220.4</v>
      </c>
      <c r="R17" s="8">
        <v>0</v>
      </c>
      <c r="S17" s="8">
        <v>0</v>
      </c>
      <c r="T17" s="8">
        <v>-9.8000000000000007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220.4</v>
      </c>
      <c r="AA17" s="8">
        <v>-9.8000000000000007</v>
      </c>
      <c r="AB17" s="8">
        <v>0</v>
      </c>
      <c r="AC17" s="8">
        <v>210.6</v>
      </c>
    </row>
    <row r="18" spans="1:29" x14ac:dyDescent="0.2">
      <c r="A18" s="5" t="s">
        <v>42</v>
      </c>
      <c r="B18" s="5" t="s">
        <v>12</v>
      </c>
      <c r="C18" s="6">
        <v>44593</v>
      </c>
      <c r="D18" s="5" t="s">
        <v>43</v>
      </c>
      <c r="E18" s="5" t="s">
        <v>0</v>
      </c>
      <c r="F18" s="5" t="s">
        <v>38</v>
      </c>
      <c r="G18" s="5" t="s">
        <v>39</v>
      </c>
      <c r="H18" s="5" t="s">
        <v>10</v>
      </c>
      <c r="I18" s="5" t="s">
        <v>9</v>
      </c>
      <c r="J18" s="5" t="s">
        <v>44</v>
      </c>
      <c r="K18" s="7"/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340.74</v>
      </c>
      <c r="R18" s="8">
        <v>0</v>
      </c>
      <c r="S18" s="8">
        <v>0</v>
      </c>
      <c r="T18" s="8">
        <v>-13.25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340.74</v>
      </c>
      <c r="AA18" s="8">
        <v>-13.25</v>
      </c>
      <c r="AB18" s="8">
        <v>0</v>
      </c>
      <c r="AC18" s="8">
        <v>327.49</v>
      </c>
    </row>
    <row r="19" spans="1:29" x14ac:dyDescent="0.2">
      <c r="A19" s="5" t="s">
        <v>42</v>
      </c>
      <c r="B19" s="5" t="s">
        <v>13</v>
      </c>
      <c r="C19" s="6">
        <v>44621</v>
      </c>
      <c r="D19" s="5" t="s">
        <v>43</v>
      </c>
      <c r="E19" s="5" t="s">
        <v>0</v>
      </c>
      <c r="F19" s="5" t="s">
        <v>38</v>
      </c>
      <c r="G19" s="5" t="s">
        <v>39</v>
      </c>
      <c r="H19" s="5" t="s">
        <v>10</v>
      </c>
      <c r="I19" s="5" t="s">
        <v>9</v>
      </c>
      <c r="J19" s="5" t="s">
        <v>44</v>
      </c>
      <c r="K19" s="7"/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27.28</v>
      </c>
      <c r="R19" s="8">
        <v>0</v>
      </c>
      <c r="S19" s="8">
        <v>0</v>
      </c>
      <c r="T19" s="8">
        <v>-0.91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27.28</v>
      </c>
      <c r="AA19" s="8">
        <v>-0.91</v>
      </c>
      <c r="AB19" s="8">
        <v>0</v>
      </c>
      <c r="AC19" s="8">
        <v>26.37</v>
      </c>
    </row>
    <row r="20" spans="1:29" x14ac:dyDescent="0.2">
      <c r="A20" s="5" t="s">
        <v>42</v>
      </c>
      <c r="B20" s="5" t="s">
        <v>14</v>
      </c>
      <c r="C20" s="6">
        <v>44681</v>
      </c>
      <c r="D20" s="5" t="s">
        <v>43</v>
      </c>
      <c r="E20" s="5" t="s">
        <v>0</v>
      </c>
      <c r="F20" s="5" t="s">
        <v>38</v>
      </c>
      <c r="G20" s="5" t="s">
        <v>39</v>
      </c>
      <c r="H20" s="5" t="s">
        <v>10</v>
      </c>
      <c r="I20" s="5" t="s">
        <v>9</v>
      </c>
      <c r="J20" s="5" t="s">
        <v>44</v>
      </c>
      <c r="K20" s="7"/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165.65</v>
      </c>
      <c r="R20" s="8">
        <v>0</v>
      </c>
      <c r="S20" s="8">
        <v>0</v>
      </c>
      <c r="T20" s="8">
        <v>-4.5999999999999996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165.65</v>
      </c>
      <c r="AA20" s="8">
        <v>-4.5999999999999996</v>
      </c>
      <c r="AB20" s="8">
        <v>0</v>
      </c>
      <c r="AC20" s="8">
        <v>161.05000000000001</v>
      </c>
    </row>
    <row r="21" spans="1:29" x14ac:dyDescent="0.2">
      <c r="A21" s="5" t="s">
        <v>42</v>
      </c>
      <c r="B21" s="5" t="s">
        <v>15</v>
      </c>
      <c r="C21" s="6">
        <v>44682</v>
      </c>
      <c r="D21" s="5" t="s">
        <v>43</v>
      </c>
      <c r="E21" s="5" t="s">
        <v>0</v>
      </c>
      <c r="F21" s="5" t="s">
        <v>38</v>
      </c>
      <c r="G21" s="5" t="s">
        <v>39</v>
      </c>
      <c r="H21" s="5" t="s">
        <v>10</v>
      </c>
      <c r="I21" s="5" t="s">
        <v>9</v>
      </c>
      <c r="J21" s="5" t="s">
        <v>44</v>
      </c>
      <c r="K21" s="7"/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117.35</v>
      </c>
      <c r="R21" s="8">
        <v>0</v>
      </c>
      <c r="S21" s="8">
        <v>0</v>
      </c>
      <c r="T21" s="8">
        <v>-2.61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117.35</v>
      </c>
      <c r="AA21" s="8">
        <v>-2.61</v>
      </c>
      <c r="AB21" s="8">
        <v>0</v>
      </c>
      <c r="AC21" s="8">
        <v>114.74</v>
      </c>
    </row>
    <row r="22" spans="1:29" x14ac:dyDescent="0.2">
      <c r="A22" s="5" t="s">
        <v>42</v>
      </c>
      <c r="B22" s="5" t="s">
        <v>18</v>
      </c>
      <c r="C22" s="6">
        <v>44742</v>
      </c>
      <c r="D22" s="5" t="s">
        <v>43</v>
      </c>
      <c r="E22" s="5" t="s">
        <v>0</v>
      </c>
      <c r="F22" s="5" t="s">
        <v>38</v>
      </c>
      <c r="G22" s="5" t="s">
        <v>39</v>
      </c>
      <c r="H22" s="5" t="s">
        <v>10</v>
      </c>
      <c r="I22" s="5" t="s">
        <v>9</v>
      </c>
      <c r="J22" s="5" t="s">
        <v>44</v>
      </c>
      <c r="K22" s="7"/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136.97</v>
      </c>
      <c r="R22" s="8">
        <v>0</v>
      </c>
      <c r="S22" s="8">
        <v>0</v>
      </c>
      <c r="T22" s="8">
        <v>-2.2799999999999998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136.97</v>
      </c>
      <c r="AA22" s="8">
        <v>-2.2799999999999998</v>
      </c>
      <c r="AB22" s="8">
        <v>0</v>
      </c>
      <c r="AC22" s="8">
        <v>134.69</v>
      </c>
    </row>
    <row r="23" spans="1:29" x14ac:dyDescent="0.2">
      <c r="A23" s="5" t="s">
        <v>42</v>
      </c>
      <c r="B23" s="5" t="s">
        <v>16</v>
      </c>
      <c r="C23" s="6">
        <v>44774</v>
      </c>
      <c r="D23" s="5" t="s">
        <v>43</v>
      </c>
      <c r="E23" s="5" t="s">
        <v>0</v>
      </c>
      <c r="F23" s="5" t="s">
        <v>38</v>
      </c>
      <c r="G23" s="5" t="s">
        <v>39</v>
      </c>
      <c r="H23" s="5" t="s">
        <v>10</v>
      </c>
      <c r="I23" s="5" t="s">
        <v>9</v>
      </c>
      <c r="J23" s="5" t="s">
        <v>44</v>
      </c>
      <c r="K23" s="7"/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229.66</v>
      </c>
      <c r="R23" s="8">
        <v>0</v>
      </c>
      <c r="S23" s="8">
        <v>0</v>
      </c>
      <c r="T23" s="8">
        <v>-1.28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229.66</v>
      </c>
      <c r="AA23" s="8">
        <v>-1.28</v>
      </c>
      <c r="AB23" s="8">
        <v>0</v>
      </c>
      <c r="AC23" s="8">
        <v>228.38</v>
      </c>
    </row>
    <row r="24" spans="1:29" x14ac:dyDescent="0.2">
      <c r="A24" s="5" t="s">
        <v>45</v>
      </c>
      <c r="B24" s="5" t="s">
        <v>13</v>
      </c>
      <c r="C24" s="6">
        <v>44621</v>
      </c>
      <c r="D24" s="5" t="s">
        <v>46</v>
      </c>
      <c r="E24" s="5" t="s">
        <v>0</v>
      </c>
      <c r="F24" s="5" t="s">
        <v>38</v>
      </c>
      <c r="G24" s="5" t="s">
        <v>39</v>
      </c>
      <c r="H24" s="5" t="s">
        <v>40</v>
      </c>
      <c r="I24" s="5" t="s">
        <v>6</v>
      </c>
      <c r="J24" s="5" t="s">
        <v>47</v>
      </c>
      <c r="K24" s="7"/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119.64</v>
      </c>
      <c r="R24" s="8">
        <v>0</v>
      </c>
      <c r="S24" s="8">
        <v>0</v>
      </c>
      <c r="T24" s="8">
        <v>-3.99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119.64</v>
      </c>
      <c r="AA24" s="8">
        <v>-3.99</v>
      </c>
      <c r="AB24" s="8">
        <v>0</v>
      </c>
      <c r="AC24" s="8">
        <v>115.65</v>
      </c>
    </row>
    <row r="25" spans="1:29" x14ac:dyDescent="0.2">
      <c r="A25" s="5" t="s">
        <v>48</v>
      </c>
      <c r="B25" s="5" t="s">
        <v>14</v>
      </c>
      <c r="C25" s="6">
        <v>44681</v>
      </c>
      <c r="D25" s="5" t="s">
        <v>49</v>
      </c>
      <c r="E25" s="5" t="s">
        <v>0</v>
      </c>
      <c r="F25" s="5" t="s">
        <v>38</v>
      </c>
      <c r="G25" s="5" t="s">
        <v>39</v>
      </c>
      <c r="H25" s="5" t="s">
        <v>40</v>
      </c>
      <c r="I25" s="5" t="s">
        <v>6</v>
      </c>
      <c r="J25" s="5" t="s">
        <v>50</v>
      </c>
      <c r="K25" s="7"/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159.52000000000001</v>
      </c>
      <c r="R25" s="8">
        <v>0</v>
      </c>
      <c r="S25" s="8">
        <v>0</v>
      </c>
      <c r="T25" s="8">
        <v>-4.43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159.52000000000001</v>
      </c>
      <c r="AA25" s="8">
        <v>-4.43</v>
      </c>
      <c r="AB25" s="8">
        <v>0</v>
      </c>
      <c r="AC25" s="8">
        <v>155.09</v>
      </c>
    </row>
    <row r="26" spans="1:29" x14ac:dyDescent="0.2">
      <c r="A26" s="5" t="s">
        <v>52</v>
      </c>
      <c r="B26" s="5" t="s">
        <v>11</v>
      </c>
      <c r="C26" s="6">
        <v>44592</v>
      </c>
      <c r="D26" s="5" t="s">
        <v>53</v>
      </c>
      <c r="E26" s="5" t="s">
        <v>0</v>
      </c>
      <c r="F26" s="5" t="s">
        <v>51</v>
      </c>
      <c r="G26" s="5" t="s">
        <v>54</v>
      </c>
      <c r="H26" s="5" t="s">
        <v>40</v>
      </c>
      <c r="I26" s="5" t="s">
        <v>41</v>
      </c>
      <c r="J26" s="5" t="s">
        <v>55</v>
      </c>
      <c r="K26" s="7"/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145.24</v>
      </c>
      <c r="R26" s="8">
        <v>0</v>
      </c>
      <c r="S26" s="8">
        <v>0</v>
      </c>
      <c r="T26" s="8">
        <v>-6.46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145.24</v>
      </c>
      <c r="AA26" s="8">
        <v>-6.46</v>
      </c>
      <c r="AB26" s="8">
        <v>0</v>
      </c>
      <c r="AC26" s="8">
        <v>138.78</v>
      </c>
    </row>
    <row r="27" spans="1:29" x14ac:dyDescent="0.2">
      <c r="A27" s="5" t="s">
        <v>52</v>
      </c>
      <c r="B27" s="5" t="s">
        <v>12</v>
      </c>
      <c r="C27" s="6">
        <v>44593</v>
      </c>
      <c r="D27" s="5" t="s">
        <v>53</v>
      </c>
      <c r="E27" s="5" t="s">
        <v>0</v>
      </c>
      <c r="F27" s="5" t="s">
        <v>51</v>
      </c>
      <c r="G27" s="5" t="s">
        <v>54</v>
      </c>
      <c r="H27" s="5" t="s">
        <v>40</v>
      </c>
      <c r="I27" s="5" t="s">
        <v>41</v>
      </c>
      <c r="J27" s="5" t="s">
        <v>55</v>
      </c>
      <c r="K27" s="7"/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148.63999999999999</v>
      </c>
      <c r="R27" s="8">
        <v>0</v>
      </c>
      <c r="S27" s="8">
        <v>0</v>
      </c>
      <c r="T27" s="8">
        <v>-5.78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148.63999999999999</v>
      </c>
      <c r="AA27" s="8">
        <v>-5.78</v>
      </c>
      <c r="AB27" s="8">
        <v>0</v>
      </c>
      <c r="AC27" s="8">
        <v>142.86000000000001</v>
      </c>
    </row>
    <row r="28" spans="1:29" x14ac:dyDescent="0.2">
      <c r="A28" s="5" t="s">
        <v>52</v>
      </c>
      <c r="B28" s="5" t="s">
        <v>13</v>
      </c>
      <c r="C28" s="6">
        <v>44621</v>
      </c>
      <c r="D28" s="5" t="s">
        <v>53</v>
      </c>
      <c r="E28" s="5" t="s">
        <v>0</v>
      </c>
      <c r="F28" s="5" t="s">
        <v>51</v>
      </c>
      <c r="G28" s="5" t="s">
        <v>54</v>
      </c>
      <c r="H28" s="5" t="s">
        <v>40</v>
      </c>
      <c r="I28" s="5" t="s">
        <v>41</v>
      </c>
      <c r="J28" s="5" t="s">
        <v>55</v>
      </c>
      <c r="K28" s="7"/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75.87</v>
      </c>
      <c r="R28" s="8">
        <v>0</v>
      </c>
      <c r="S28" s="8">
        <v>0</v>
      </c>
      <c r="T28" s="8">
        <v>-2.5299999999999998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75.87</v>
      </c>
      <c r="AA28" s="8">
        <v>-2.5299999999999998</v>
      </c>
      <c r="AB28" s="8">
        <v>0</v>
      </c>
      <c r="AC28" s="8">
        <v>73.34</v>
      </c>
    </row>
    <row r="29" spans="1:29" x14ac:dyDescent="0.2">
      <c r="A29" s="5" t="s">
        <v>52</v>
      </c>
      <c r="B29" s="5" t="s">
        <v>14</v>
      </c>
      <c r="C29" s="6">
        <v>44681</v>
      </c>
      <c r="D29" s="5" t="s">
        <v>53</v>
      </c>
      <c r="E29" s="5" t="s">
        <v>0</v>
      </c>
      <c r="F29" s="5" t="s">
        <v>51</v>
      </c>
      <c r="G29" s="5" t="s">
        <v>54</v>
      </c>
      <c r="H29" s="5" t="s">
        <v>40</v>
      </c>
      <c r="I29" s="5" t="s">
        <v>41</v>
      </c>
      <c r="J29" s="5" t="s">
        <v>55</v>
      </c>
      <c r="K29" s="7"/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128.88</v>
      </c>
      <c r="R29" s="8">
        <v>0</v>
      </c>
      <c r="S29" s="8">
        <v>0</v>
      </c>
      <c r="T29" s="8">
        <v>-3.58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128.88</v>
      </c>
      <c r="AA29" s="8">
        <v>-3.58</v>
      </c>
      <c r="AB29" s="8">
        <v>0</v>
      </c>
      <c r="AC29" s="8">
        <v>125.3</v>
      </c>
    </row>
    <row r="30" spans="1:29" x14ac:dyDescent="0.2">
      <c r="A30" s="5" t="s">
        <v>52</v>
      </c>
      <c r="B30" s="5" t="s">
        <v>15</v>
      </c>
      <c r="C30" s="6">
        <v>44712</v>
      </c>
      <c r="D30" s="5" t="s">
        <v>53</v>
      </c>
      <c r="E30" s="5" t="s">
        <v>0</v>
      </c>
      <c r="F30" s="5" t="s">
        <v>51</v>
      </c>
      <c r="G30" s="5" t="s">
        <v>54</v>
      </c>
      <c r="H30" s="5" t="s">
        <v>40</v>
      </c>
      <c r="I30" s="5" t="s">
        <v>41</v>
      </c>
      <c r="J30" s="5" t="s">
        <v>55</v>
      </c>
      <c r="K30" s="7"/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192.8</v>
      </c>
      <c r="R30" s="8">
        <v>0</v>
      </c>
      <c r="S30" s="8">
        <v>0</v>
      </c>
      <c r="T30" s="8">
        <v>-4.28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192.8</v>
      </c>
      <c r="AA30" s="8">
        <v>-4.28</v>
      </c>
      <c r="AB30" s="8">
        <v>0</v>
      </c>
      <c r="AC30" s="8">
        <v>188.52</v>
      </c>
    </row>
    <row r="31" spans="1:29" x14ac:dyDescent="0.2">
      <c r="A31" s="5" t="s">
        <v>52</v>
      </c>
      <c r="B31" s="5" t="s">
        <v>18</v>
      </c>
      <c r="C31" s="6">
        <v>44742</v>
      </c>
      <c r="D31" s="5" t="s">
        <v>53</v>
      </c>
      <c r="E31" s="5" t="s">
        <v>0</v>
      </c>
      <c r="F31" s="5" t="s">
        <v>51</v>
      </c>
      <c r="G31" s="5" t="s">
        <v>54</v>
      </c>
      <c r="H31" s="5" t="s">
        <v>40</v>
      </c>
      <c r="I31" s="5" t="s">
        <v>41</v>
      </c>
      <c r="J31" s="5" t="s">
        <v>55</v>
      </c>
      <c r="K31" s="7"/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99.43</v>
      </c>
      <c r="R31" s="8">
        <v>0</v>
      </c>
      <c r="S31" s="8">
        <v>0</v>
      </c>
      <c r="T31" s="8">
        <v>-1.66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99.43</v>
      </c>
      <c r="AA31" s="8">
        <v>-1.66</v>
      </c>
      <c r="AB31" s="8">
        <v>0</v>
      </c>
      <c r="AC31" s="8">
        <v>97.77</v>
      </c>
    </row>
    <row r="32" spans="1:29" x14ac:dyDescent="0.2">
      <c r="A32" s="5" t="s">
        <v>52</v>
      </c>
      <c r="B32" s="5" t="s">
        <v>16</v>
      </c>
      <c r="C32" s="6">
        <v>44774</v>
      </c>
      <c r="D32" s="5" t="s">
        <v>53</v>
      </c>
      <c r="E32" s="5" t="s">
        <v>0</v>
      </c>
      <c r="F32" s="5" t="s">
        <v>51</v>
      </c>
      <c r="G32" s="5" t="s">
        <v>54</v>
      </c>
      <c r="H32" s="5" t="s">
        <v>40</v>
      </c>
      <c r="I32" s="5" t="s">
        <v>41</v>
      </c>
      <c r="J32" s="5" t="s">
        <v>55</v>
      </c>
      <c r="K32" s="7"/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118.71</v>
      </c>
      <c r="R32" s="8">
        <v>0</v>
      </c>
      <c r="S32" s="8">
        <v>0</v>
      </c>
      <c r="T32" s="8">
        <v>-0.66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118.71</v>
      </c>
      <c r="AA32" s="8">
        <v>-0.66</v>
      </c>
      <c r="AB32" s="8">
        <v>0</v>
      </c>
      <c r="AC32" s="8">
        <v>118.05</v>
      </c>
    </row>
    <row r="33" spans="1:29" x14ac:dyDescent="0.2">
      <c r="A33" s="5" t="s">
        <v>61</v>
      </c>
      <c r="B33" s="5" t="s">
        <v>11</v>
      </c>
      <c r="C33" s="6">
        <v>44562</v>
      </c>
      <c r="D33" s="5" t="s">
        <v>62</v>
      </c>
      <c r="E33" s="5" t="s">
        <v>0</v>
      </c>
      <c r="F33" s="5" t="s">
        <v>57</v>
      </c>
      <c r="G33" s="5" t="s">
        <v>60</v>
      </c>
      <c r="H33" s="5" t="s">
        <v>17</v>
      </c>
      <c r="I33" s="5" t="s">
        <v>21</v>
      </c>
      <c r="J33" s="5" t="s">
        <v>63</v>
      </c>
      <c r="K33" s="7"/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71.599999999999994</v>
      </c>
      <c r="R33" s="8">
        <v>0</v>
      </c>
      <c r="S33" s="8">
        <v>0</v>
      </c>
      <c r="T33" s="8">
        <v>-2.39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71.599999999999994</v>
      </c>
      <c r="AA33" s="8">
        <v>-2.39</v>
      </c>
      <c r="AB33" s="8">
        <v>0</v>
      </c>
      <c r="AC33" s="8">
        <v>69.209999999999994</v>
      </c>
    </row>
    <row r="34" spans="1:29" x14ac:dyDescent="0.2">
      <c r="A34" s="5" t="s">
        <v>61</v>
      </c>
      <c r="B34" s="5" t="s">
        <v>15</v>
      </c>
      <c r="C34" s="6">
        <v>44682</v>
      </c>
      <c r="D34" s="5" t="s">
        <v>62</v>
      </c>
      <c r="E34" s="5" t="s">
        <v>0</v>
      </c>
      <c r="F34" s="5" t="s">
        <v>57</v>
      </c>
      <c r="G34" s="5" t="s">
        <v>60</v>
      </c>
      <c r="H34" s="5" t="s">
        <v>17</v>
      </c>
      <c r="I34" s="5" t="s">
        <v>21</v>
      </c>
      <c r="J34" s="5" t="s">
        <v>63</v>
      </c>
      <c r="K34" s="7"/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79.8</v>
      </c>
      <c r="R34" s="8">
        <v>0</v>
      </c>
      <c r="S34" s="8">
        <v>0</v>
      </c>
      <c r="T34" s="8">
        <v>-1.33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79.8</v>
      </c>
      <c r="AA34" s="8">
        <v>-1.33</v>
      </c>
      <c r="AB34" s="8">
        <v>0</v>
      </c>
      <c r="AC34" s="8">
        <v>78.47</v>
      </c>
    </row>
    <row r="35" spans="1:29" x14ac:dyDescent="0.2">
      <c r="A35" s="5" t="s">
        <v>64</v>
      </c>
      <c r="B35" s="5" t="s">
        <v>11</v>
      </c>
      <c r="C35" s="6">
        <v>44562</v>
      </c>
      <c r="D35" s="5" t="s">
        <v>65</v>
      </c>
      <c r="E35" s="5" t="s">
        <v>0</v>
      </c>
      <c r="F35" s="5" t="s">
        <v>57</v>
      </c>
      <c r="G35" s="5" t="s">
        <v>60</v>
      </c>
      <c r="H35" s="5" t="s">
        <v>17</v>
      </c>
      <c r="I35" s="5" t="s">
        <v>6</v>
      </c>
      <c r="J35" s="5" t="s">
        <v>66</v>
      </c>
      <c r="K35" s="7"/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107.4</v>
      </c>
      <c r="R35" s="8">
        <v>0</v>
      </c>
      <c r="S35" s="8">
        <v>0</v>
      </c>
      <c r="T35" s="8">
        <v>-3.58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107.4</v>
      </c>
      <c r="AA35" s="8">
        <v>-3.58</v>
      </c>
      <c r="AB35" s="8">
        <v>0</v>
      </c>
      <c r="AC35" s="8">
        <v>103.82</v>
      </c>
    </row>
    <row r="36" spans="1:29" x14ac:dyDescent="0.2">
      <c r="A36" s="5" t="s">
        <v>67</v>
      </c>
      <c r="B36" s="5" t="s">
        <v>13</v>
      </c>
      <c r="C36" s="6">
        <v>44621</v>
      </c>
      <c r="D36" s="5" t="s">
        <v>68</v>
      </c>
      <c r="E36" s="5" t="s">
        <v>0</v>
      </c>
      <c r="F36" s="5" t="s">
        <v>57</v>
      </c>
      <c r="G36" s="5" t="s">
        <v>58</v>
      </c>
      <c r="H36" s="5" t="s">
        <v>17</v>
      </c>
      <c r="I36" s="5" t="s">
        <v>6</v>
      </c>
      <c r="J36" s="5" t="s">
        <v>69</v>
      </c>
      <c r="K36" s="7"/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159.52000000000001</v>
      </c>
      <c r="R36" s="8">
        <v>0</v>
      </c>
      <c r="S36" s="8">
        <v>0</v>
      </c>
      <c r="T36" s="8">
        <v>-2.66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159.52000000000001</v>
      </c>
      <c r="AA36" s="8">
        <v>-2.66</v>
      </c>
      <c r="AB36" s="8">
        <v>0</v>
      </c>
      <c r="AC36" s="8">
        <v>156.86000000000001</v>
      </c>
    </row>
    <row r="37" spans="1:29" x14ac:dyDescent="0.2">
      <c r="A37" s="5" t="s">
        <v>67</v>
      </c>
      <c r="B37" s="5" t="s">
        <v>14</v>
      </c>
      <c r="C37" s="6">
        <v>44681</v>
      </c>
      <c r="D37" s="5" t="s">
        <v>68</v>
      </c>
      <c r="E37" s="5" t="s">
        <v>0</v>
      </c>
      <c r="F37" s="5" t="s">
        <v>57</v>
      </c>
      <c r="G37" s="5" t="s">
        <v>58</v>
      </c>
      <c r="H37" s="5" t="s">
        <v>17</v>
      </c>
      <c r="I37" s="5" t="s">
        <v>6</v>
      </c>
      <c r="J37" s="5" t="s">
        <v>69</v>
      </c>
      <c r="K37" s="7"/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119.64</v>
      </c>
      <c r="R37" s="8">
        <v>0</v>
      </c>
      <c r="S37" s="8">
        <v>0</v>
      </c>
      <c r="T37" s="8">
        <v>-1.66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119.64</v>
      </c>
      <c r="AA37" s="8">
        <v>-1.66</v>
      </c>
      <c r="AB37" s="8">
        <v>0</v>
      </c>
      <c r="AC37" s="8">
        <v>117.98</v>
      </c>
    </row>
    <row r="38" spans="1:29" x14ac:dyDescent="0.2">
      <c r="A38" s="5" t="s">
        <v>70</v>
      </c>
      <c r="B38" s="5" t="s">
        <v>12</v>
      </c>
      <c r="C38" s="6">
        <v>44620</v>
      </c>
      <c r="D38" s="5" t="s">
        <v>71</v>
      </c>
      <c r="E38" s="5" t="s">
        <v>0</v>
      </c>
      <c r="F38" s="5" t="s">
        <v>57</v>
      </c>
      <c r="G38" s="5" t="s">
        <v>60</v>
      </c>
      <c r="H38" s="5" t="s">
        <v>17</v>
      </c>
      <c r="I38" s="5" t="s">
        <v>6</v>
      </c>
      <c r="J38" s="5" t="s">
        <v>72</v>
      </c>
      <c r="K38" s="7"/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119.34</v>
      </c>
      <c r="R38" s="8">
        <v>0</v>
      </c>
      <c r="S38" s="8">
        <v>0</v>
      </c>
      <c r="T38" s="8">
        <v>-3.48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119.34</v>
      </c>
      <c r="AA38" s="8">
        <v>-3.48</v>
      </c>
      <c r="AB38" s="8">
        <v>0</v>
      </c>
      <c r="AC38" s="8">
        <v>115.86</v>
      </c>
    </row>
    <row r="39" spans="1:29" x14ac:dyDescent="0.2">
      <c r="A39" s="5" t="s">
        <v>70</v>
      </c>
      <c r="B39" s="5" t="s">
        <v>13</v>
      </c>
      <c r="C39" s="6">
        <v>44621</v>
      </c>
      <c r="D39" s="5" t="s">
        <v>71</v>
      </c>
      <c r="E39" s="5" t="s">
        <v>0</v>
      </c>
      <c r="F39" s="5" t="s">
        <v>57</v>
      </c>
      <c r="G39" s="5" t="s">
        <v>60</v>
      </c>
      <c r="H39" s="5" t="s">
        <v>17</v>
      </c>
      <c r="I39" s="5" t="s">
        <v>6</v>
      </c>
      <c r="J39" s="5" t="s">
        <v>72</v>
      </c>
      <c r="K39" s="7"/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319.04000000000002</v>
      </c>
      <c r="R39" s="8">
        <v>0</v>
      </c>
      <c r="S39" s="8">
        <v>0</v>
      </c>
      <c r="T39" s="8">
        <v>-7.98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319.04000000000002</v>
      </c>
      <c r="AA39" s="8">
        <v>-7.98</v>
      </c>
      <c r="AB39" s="8">
        <v>0</v>
      </c>
      <c r="AC39" s="8">
        <v>311.06</v>
      </c>
    </row>
    <row r="40" spans="1:29" x14ac:dyDescent="0.2">
      <c r="A40" s="5" t="s">
        <v>70</v>
      </c>
      <c r="B40" s="5" t="s">
        <v>15</v>
      </c>
      <c r="C40" s="6">
        <v>44682</v>
      </c>
      <c r="D40" s="5" t="s">
        <v>71</v>
      </c>
      <c r="E40" s="5" t="s">
        <v>0</v>
      </c>
      <c r="F40" s="5" t="s">
        <v>57</v>
      </c>
      <c r="G40" s="5" t="s">
        <v>60</v>
      </c>
      <c r="H40" s="5" t="s">
        <v>17</v>
      </c>
      <c r="I40" s="5" t="s">
        <v>6</v>
      </c>
      <c r="J40" s="5" t="s">
        <v>72</v>
      </c>
      <c r="K40" s="7"/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159.6</v>
      </c>
      <c r="R40" s="8">
        <v>0</v>
      </c>
      <c r="S40" s="8">
        <v>0</v>
      </c>
      <c r="T40" s="8">
        <v>-2.66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159.6</v>
      </c>
      <c r="AA40" s="8">
        <v>-2.66</v>
      </c>
      <c r="AB40" s="8">
        <v>0</v>
      </c>
      <c r="AC40" s="8">
        <v>156.94</v>
      </c>
    </row>
    <row r="41" spans="1:29" x14ac:dyDescent="0.2">
      <c r="A41" s="5" t="s">
        <v>73</v>
      </c>
      <c r="B41" s="5" t="s">
        <v>13</v>
      </c>
      <c r="C41" s="6">
        <v>44621</v>
      </c>
      <c r="D41" s="5" t="s">
        <v>74</v>
      </c>
      <c r="E41" s="5" t="s">
        <v>0</v>
      </c>
      <c r="F41" s="5" t="s">
        <v>57</v>
      </c>
      <c r="G41" s="5" t="s">
        <v>60</v>
      </c>
      <c r="H41" s="5" t="s">
        <v>20</v>
      </c>
      <c r="I41" s="5" t="s">
        <v>6</v>
      </c>
      <c r="J41" s="5" t="s">
        <v>75</v>
      </c>
      <c r="K41" s="7"/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127.24</v>
      </c>
      <c r="R41" s="8">
        <v>0</v>
      </c>
      <c r="S41" s="8">
        <v>0</v>
      </c>
      <c r="T41" s="8">
        <v>-3.18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127.24</v>
      </c>
      <c r="AA41" s="8">
        <v>-3.18</v>
      </c>
      <c r="AB41" s="8">
        <v>0</v>
      </c>
      <c r="AC41" s="8">
        <v>124.06</v>
      </c>
    </row>
    <row r="42" spans="1:29" x14ac:dyDescent="0.2">
      <c r="A42" s="5" t="s">
        <v>76</v>
      </c>
      <c r="B42" s="5" t="s">
        <v>11</v>
      </c>
      <c r="C42" s="6">
        <v>44562</v>
      </c>
      <c r="D42" s="5" t="s">
        <v>77</v>
      </c>
      <c r="E42" s="5" t="s">
        <v>0</v>
      </c>
      <c r="F42" s="5" t="s">
        <v>57</v>
      </c>
      <c r="G42" s="5" t="s">
        <v>60</v>
      </c>
      <c r="H42" s="5" t="s">
        <v>17</v>
      </c>
      <c r="I42" s="5" t="s">
        <v>6</v>
      </c>
      <c r="J42" s="5" t="s">
        <v>78</v>
      </c>
      <c r="K42" s="7"/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107.4</v>
      </c>
      <c r="R42" s="8">
        <v>0</v>
      </c>
      <c r="S42" s="8">
        <v>0</v>
      </c>
      <c r="T42" s="8">
        <v>-3.58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107.4</v>
      </c>
      <c r="AA42" s="8">
        <v>-3.58</v>
      </c>
      <c r="AB42" s="8">
        <v>0</v>
      </c>
      <c r="AC42" s="8">
        <v>103.82</v>
      </c>
    </row>
    <row r="43" spans="1:29" x14ac:dyDescent="0.2">
      <c r="A43" s="5" t="s">
        <v>76</v>
      </c>
      <c r="B43" s="5" t="s">
        <v>12</v>
      </c>
      <c r="C43" s="6">
        <v>44620</v>
      </c>
      <c r="D43" s="5" t="s">
        <v>77</v>
      </c>
      <c r="E43" s="5" t="s">
        <v>0</v>
      </c>
      <c r="F43" s="5" t="s">
        <v>57</v>
      </c>
      <c r="G43" s="5" t="s">
        <v>60</v>
      </c>
      <c r="H43" s="5" t="s">
        <v>17</v>
      </c>
      <c r="I43" s="5" t="s">
        <v>6</v>
      </c>
      <c r="J43" s="5" t="s">
        <v>78</v>
      </c>
      <c r="K43" s="7"/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119.34</v>
      </c>
      <c r="R43" s="8">
        <v>0</v>
      </c>
      <c r="S43" s="8">
        <v>0</v>
      </c>
      <c r="T43" s="8">
        <v>-3.48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119.34</v>
      </c>
      <c r="AA43" s="8">
        <v>-3.48</v>
      </c>
      <c r="AB43" s="8">
        <v>0</v>
      </c>
      <c r="AC43" s="8">
        <v>115.86</v>
      </c>
    </row>
    <row r="44" spans="1:29" x14ac:dyDescent="0.2">
      <c r="A44" s="5" t="s">
        <v>76</v>
      </c>
      <c r="B44" s="5" t="s">
        <v>14</v>
      </c>
      <c r="C44" s="6">
        <v>44681</v>
      </c>
      <c r="D44" s="5" t="s">
        <v>77</v>
      </c>
      <c r="E44" s="5" t="s">
        <v>0</v>
      </c>
      <c r="F44" s="5" t="s">
        <v>57</v>
      </c>
      <c r="G44" s="5" t="s">
        <v>60</v>
      </c>
      <c r="H44" s="5" t="s">
        <v>17</v>
      </c>
      <c r="I44" s="5" t="s">
        <v>6</v>
      </c>
      <c r="J44" s="5" t="s">
        <v>78</v>
      </c>
      <c r="K44" s="7"/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39.880000000000003</v>
      </c>
      <c r="R44" s="8">
        <v>0</v>
      </c>
      <c r="S44" s="8">
        <v>0</v>
      </c>
      <c r="T44" s="8">
        <v>-0.83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39.880000000000003</v>
      </c>
      <c r="AA44" s="8">
        <v>-0.83</v>
      </c>
      <c r="AB44" s="8">
        <v>0</v>
      </c>
      <c r="AC44" s="8">
        <v>39.049999999999997</v>
      </c>
    </row>
    <row r="45" spans="1:29" x14ac:dyDescent="0.2">
      <c r="A45" s="5" t="s">
        <v>76</v>
      </c>
      <c r="B45" s="5" t="s">
        <v>15</v>
      </c>
      <c r="C45" s="6">
        <v>44682</v>
      </c>
      <c r="D45" s="5" t="s">
        <v>77</v>
      </c>
      <c r="E45" s="5" t="s">
        <v>0</v>
      </c>
      <c r="F45" s="5" t="s">
        <v>57</v>
      </c>
      <c r="G45" s="5" t="s">
        <v>60</v>
      </c>
      <c r="H45" s="5" t="s">
        <v>17</v>
      </c>
      <c r="I45" s="5" t="s">
        <v>6</v>
      </c>
      <c r="J45" s="5" t="s">
        <v>78</v>
      </c>
      <c r="K45" s="7"/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79.8</v>
      </c>
      <c r="R45" s="8">
        <v>0</v>
      </c>
      <c r="S45" s="8">
        <v>0</v>
      </c>
      <c r="T45" s="8">
        <v>-1.33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79.8</v>
      </c>
      <c r="AA45" s="8">
        <v>-1.33</v>
      </c>
      <c r="AB45" s="8">
        <v>0</v>
      </c>
      <c r="AC45" s="8">
        <v>78.47</v>
      </c>
    </row>
    <row r="46" spans="1:29" x14ac:dyDescent="0.2">
      <c r="A46" s="5" t="s">
        <v>76</v>
      </c>
      <c r="B46" s="5" t="s">
        <v>18</v>
      </c>
      <c r="C46" s="6">
        <v>44742</v>
      </c>
      <c r="D46" s="5" t="s">
        <v>77</v>
      </c>
      <c r="E46" s="5" t="s">
        <v>0</v>
      </c>
      <c r="F46" s="5" t="s">
        <v>57</v>
      </c>
      <c r="G46" s="5" t="s">
        <v>60</v>
      </c>
      <c r="H46" s="5" t="s">
        <v>17</v>
      </c>
      <c r="I46" s="5" t="s">
        <v>6</v>
      </c>
      <c r="J46" s="5" t="s">
        <v>78</v>
      </c>
      <c r="K46" s="7"/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2956.14</v>
      </c>
      <c r="R46" s="8">
        <v>0</v>
      </c>
      <c r="S46" s="8">
        <v>0</v>
      </c>
      <c r="T46" s="8">
        <v>-36.950000000000003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2956.14</v>
      </c>
      <c r="AA46" s="8">
        <v>-36.950000000000003</v>
      </c>
      <c r="AB46" s="8">
        <v>0</v>
      </c>
      <c r="AC46" s="8">
        <v>2919.19</v>
      </c>
    </row>
    <row r="47" spans="1:29" x14ac:dyDescent="0.2">
      <c r="A47" s="5" t="s">
        <v>79</v>
      </c>
      <c r="B47" s="5" t="s">
        <v>11</v>
      </c>
      <c r="C47" s="6">
        <v>44562</v>
      </c>
      <c r="D47" s="5" t="s">
        <v>80</v>
      </c>
      <c r="E47" s="5" t="s">
        <v>0</v>
      </c>
      <c r="F47" s="5" t="s">
        <v>57</v>
      </c>
      <c r="G47" s="5" t="s">
        <v>58</v>
      </c>
      <c r="H47" s="5" t="s">
        <v>17</v>
      </c>
      <c r="I47" s="5" t="s">
        <v>6</v>
      </c>
      <c r="J47" s="5" t="s">
        <v>81</v>
      </c>
      <c r="K47" s="7"/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470.56</v>
      </c>
      <c r="R47" s="8">
        <v>0</v>
      </c>
      <c r="S47" s="8">
        <v>0</v>
      </c>
      <c r="T47" s="8">
        <v>-10.46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470.56</v>
      </c>
      <c r="AA47" s="8">
        <v>-10.46</v>
      </c>
      <c r="AB47" s="8">
        <v>0</v>
      </c>
      <c r="AC47" s="8">
        <v>460.1</v>
      </c>
    </row>
    <row r="48" spans="1:29" x14ac:dyDescent="0.2">
      <c r="A48" s="5" t="s">
        <v>82</v>
      </c>
      <c r="B48" s="5" t="s">
        <v>13</v>
      </c>
      <c r="C48" s="6">
        <v>44621</v>
      </c>
      <c r="D48" s="5" t="s">
        <v>83</v>
      </c>
      <c r="E48" s="5" t="s">
        <v>0</v>
      </c>
      <c r="F48" s="5" t="s">
        <v>57</v>
      </c>
      <c r="G48" s="5" t="s">
        <v>58</v>
      </c>
      <c r="H48" s="5" t="s">
        <v>5</v>
      </c>
      <c r="I48" s="5" t="s">
        <v>6</v>
      </c>
      <c r="J48" s="5" t="s">
        <v>84</v>
      </c>
      <c r="K48" s="7"/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159.52000000000001</v>
      </c>
      <c r="R48" s="8">
        <v>0</v>
      </c>
      <c r="S48" s="8">
        <v>0</v>
      </c>
      <c r="T48" s="8">
        <v>-2.66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159.52000000000001</v>
      </c>
      <c r="AA48" s="8">
        <v>-2.66</v>
      </c>
      <c r="AB48" s="8">
        <v>0</v>
      </c>
      <c r="AC48" s="8">
        <v>156.86000000000001</v>
      </c>
    </row>
    <row r="49" spans="1:29" x14ac:dyDescent="0.2">
      <c r="A49" s="5" t="s">
        <v>85</v>
      </c>
      <c r="B49" s="5" t="s">
        <v>14</v>
      </c>
      <c r="C49" s="6">
        <v>44681</v>
      </c>
      <c r="D49" s="5" t="s">
        <v>86</v>
      </c>
      <c r="E49" s="5" t="s">
        <v>0</v>
      </c>
      <c r="F49" s="5" t="s">
        <v>57</v>
      </c>
      <c r="G49" s="5" t="s">
        <v>60</v>
      </c>
      <c r="H49" s="5" t="s">
        <v>5</v>
      </c>
      <c r="I49" s="5" t="s">
        <v>6</v>
      </c>
      <c r="J49" s="5" t="s">
        <v>87</v>
      </c>
      <c r="K49" s="7"/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159.52000000000001</v>
      </c>
      <c r="R49" s="8">
        <v>0</v>
      </c>
      <c r="S49" s="8">
        <v>0</v>
      </c>
      <c r="T49" s="8">
        <v>-3.32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159.52000000000001</v>
      </c>
      <c r="AA49" s="8">
        <v>-3.32</v>
      </c>
      <c r="AB49" s="8">
        <v>0</v>
      </c>
      <c r="AC49" s="8">
        <v>156.19999999999999</v>
      </c>
    </row>
    <row r="50" spans="1:29" x14ac:dyDescent="0.2">
      <c r="A50" s="12" t="s">
        <v>99</v>
      </c>
      <c r="B50" s="12" t="s">
        <v>56</v>
      </c>
      <c r="C50" s="13">
        <v>44286</v>
      </c>
      <c r="D50" s="12" t="s">
        <v>89</v>
      </c>
      <c r="E50" s="12" t="s">
        <v>0</v>
      </c>
      <c r="F50" s="12" t="s">
        <v>97</v>
      </c>
      <c r="G50" s="12" t="s">
        <v>98</v>
      </c>
      <c r="H50" s="12" t="s">
        <v>17</v>
      </c>
      <c r="I50" s="12" t="s">
        <v>21</v>
      </c>
      <c r="J50" s="12" t="s">
        <v>90</v>
      </c>
      <c r="K50" s="14"/>
      <c r="L50" s="15">
        <v>844.72</v>
      </c>
      <c r="M50" s="15">
        <v>0</v>
      </c>
      <c r="N50" s="15">
        <v>0</v>
      </c>
      <c r="O50" s="15">
        <v>844.72</v>
      </c>
      <c r="P50" s="15">
        <v>-844.72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</row>
    <row r="51" spans="1:29" x14ac:dyDescent="0.2">
      <c r="A51" s="12" t="s">
        <v>88</v>
      </c>
      <c r="B51" s="12" t="s">
        <v>15</v>
      </c>
      <c r="C51" s="13">
        <v>44712</v>
      </c>
      <c r="D51" s="12" t="s">
        <v>89</v>
      </c>
      <c r="E51" s="12" t="s">
        <v>0</v>
      </c>
      <c r="F51" s="12" t="s">
        <v>57</v>
      </c>
      <c r="G51" s="12" t="s">
        <v>58</v>
      </c>
      <c r="H51" s="12" t="s">
        <v>17</v>
      </c>
      <c r="I51" s="12" t="s">
        <v>6</v>
      </c>
      <c r="J51" s="12" t="s">
        <v>90</v>
      </c>
      <c r="K51" s="14"/>
      <c r="L51" s="15">
        <v>0</v>
      </c>
      <c r="M51" s="15">
        <v>0</v>
      </c>
      <c r="N51" s="15">
        <v>0</v>
      </c>
      <c r="O51" s="15">
        <v>0</v>
      </c>
      <c r="P51" s="15">
        <v>844.72</v>
      </c>
      <c r="Q51" s="8">
        <v>199.4</v>
      </c>
      <c r="R51" s="8">
        <v>0</v>
      </c>
      <c r="S51" s="8">
        <v>0</v>
      </c>
      <c r="T51" s="8">
        <v>-11.6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1044.1199999999999</v>
      </c>
      <c r="AA51" s="8">
        <v>-11.6</v>
      </c>
      <c r="AB51" s="8">
        <v>0</v>
      </c>
      <c r="AC51" s="8">
        <v>1032.52</v>
      </c>
    </row>
    <row r="52" spans="1:29" x14ac:dyDescent="0.2">
      <c r="A52" s="5" t="s">
        <v>91</v>
      </c>
      <c r="B52" s="5" t="s">
        <v>16</v>
      </c>
      <c r="C52" s="6">
        <v>44804</v>
      </c>
      <c r="D52" s="5" t="s">
        <v>92</v>
      </c>
      <c r="E52" s="5" t="s">
        <v>0</v>
      </c>
      <c r="F52" s="5" t="s">
        <v>57</v>
      </c>
      <c r="G52" s="5" t="s">
        <v>59</v>
      </c>
      <c r="H52" s="5" t="s">
        <v>20</v>
      </c>
      <c r="I52" s="5" t="s">
        <v>6</v>
      </c>
      <c r="J52" s="5" t="s">
        <v>93</v>
      </c>
      <c r="K52" s="7"/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7871</v>
      </c>
      <c r="R52" s="8">
        <v>0</v>
      </c>
      <c r="S52" s="8">
        <v>0</v>
      </c>
      <c r="T52" s="8">
        <v>-26.24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7871</v>
      </c>
      <c r="AA52" s="8">
        <v>-26.24</v>
      </c>
      <c r="AB52" s="8">
        <v>0</v>
      </c>
      <c r="AC52" s="8">
        <v>7844.76</v>
      </c>
    </row>
    <row r="53" spans="1:29" x14ac:dyDescent="0.2">
      <c r="A53" s="5" t="s">
        <v>94</v>
      </c>
      <c r="B53" s="5" t="s">
        <v>16</v>
      </c>
      <c r="C53" s="6">
        <v>44804</v>
      </c>
      <c r="D53" s="5" t="s">
        <v>95</v>
      </c>
      <c r="E53" s="5" t="s">
        <v>0</v>
      </c>
      <c r="F53" s="5" t="s">
        <v>57</v>
      </c>
      <c r="G53" s="5" t="s">
        <v>58</v>
      </c>
      <c r="H53" s="5" t="s">
        <v>25</v>
      </c>
      <c r="I53" s="5" t="s">
        <v>6</v>
      </c>
      <c r="J53" s="5" t="s">
        <v>96</v>
      </c>
      <c r="K53" s="7"/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3109.06</v>
      </c>
      <c r="R53" s="8">
        <v>0</v>
      </c>
      <c r="S53" s="8">
        <v>0</v>
      </c>
      <c r="T53" s="8">
        <v>-8.64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3109.06</v>
      </c>
      <c r="AA53" s="8">
        <v>-8.64</v>
      </c>
      <c r="AB53" s="8">
        <v>0</v>
      </c>
      <c r="AC53" s="8">
        <v>3100.42</v>
      </c>
    </row>
    <row r="54" spans="1:29" x14ac:dyDescent="0.2">
      <c r="A54" s="5" t="s">
        <v>100</v>
      </c>
      <c r="B54" s="5" t="s">
        <v>13</v>
      </c>
      <c r="C54" s="6">
        <v>44621</v>
      </c>
      <c r="D54" s="5" t="s">
        <v>101</v>
      </c>
      <c r="E54" s="5" t="s">
        <v>0</v>
      </c>
      <c r="F54" s="5" t="s">
        <v>1</v>
      </c>
      <c r="G54" s="5" t="s">
        <v>19</v>
      </c>
      <c r="H54" s="5" t="s">
        <v>5</v>
      </c>
      <c r="I54" s="5" t="s">
        <v>6</v>
      </c>
      <c r="J54" s="5" t="s">
        <v>102</v>
      </c>
      <c r="K54" s="7"/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79.760000000000005</v>
      </c>
      <c r="R54" s="8">
        <v>0</v>
      </c>
      <c r="S54" s="8">
        <v>0</v>
      </c>
      <c r="T54" s="8">
        <v>-1.99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79.760000000000005</v>
      </c>
      <c r="AA54" s="8">
        <v>-1.99</v>
      </c>
      <c r="AB54" s="8">
        <v>0</v>
      </c>
      <c r="AC54" s="8">
        <v>77.77</v>
      </c>
    </row>
    <row r="55" spans="1:29" x14ac:dyDescent="0.2">
      <c r="A55" s="5" t="s">
        <v>103</v>
      </c>
      <c r="B55" s="5" t="s">
        <v>13</v>
      </c>
      <c r="C55" s="6">
        <v>44621</v>
      </c>
      <c r="D55" s="5" t="s">
        <v>104</v>
      </c>
      <c r="E55" s="5" t="s">
        <v>0</v>
      </c>
      <c r="F55" s="5" t="s">
        <v>1</v>
      </c>
      <c r="G55" s="5" t="s">
        <v>19</v>
      </c>
      <c r="H55" s="5" t="s">
        <v>17</v>
      </c>
      <c r="I55" s="5" t="s">
        <v>6</v>
      </c>
      <c r="J55" s="5" t="s">
        <v>105</v>
      </c>
      <c r="K55" s="7"/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119.64</v>
      </c>
      <c r="R55" s="8">
        <v>0</v>
      </c>
      <c r="S55" s="8">
        <v>0</v>
      </c>
      <c r="T55" s="8">
        <v>-2.99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119.64</v>
      </c>
      <c r="AA55" s="8">
        <v>-2.99</v>
      </c>
      <c r="AB55" s="8">
        <v>0</v>
      </c>
      <c r="AC55" s="8">
        <v>116.65</v>
      </c>
    </row>
    <row r="56" spans="1:29" x14ac:dyDescent="0.2">
      <c r="A56" s="5" t="s">
        <v>106</v>
      </c>
      <c r="B56" s="5" t="s">
        <v>13</v>
      </c>
      <c r="C56" s="6">
        <v>44621</v>
      </c>
      <c r="D56" s="5" t="s">
        <v>107</v>
      </c>
      <c r="E56" s="5" t="s">
        <v>0</v>
      </c>
      <c r="F56" s="5" t="s">
        <v>1</v>
      </c>
      <c r="G56" s="5" t="s">
        <v>19</v>
      </c>
      <c r="H56" s="5" t="s">
        <v>5</v>
      </c>
      <c r="I56" s="5" t="s">
        <v>6</v>
      </c>
      <c r="J56" s="5" t="s">
        <v>108</v>
      </c>
      <c r="K56" s="7"/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307.98</v>
      </c>
      <c r="R56" s="8">
        <v>0</v>
      </c>
      <c r="S56" s="8">
        <v>0</v>
      </c>
      <c r="T56" s="8">
        <v>-7.7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307.98</v>
      </c>
      <c r="AA56" s="8">
        <v>-7.7</v>
      </c>
      <c r="AB56" s="8">
        <v>0</v>
      </c>
      <c r="AC56" s="8">
        <v>300.27999999999997</v>
      </c>
    </row>
    <row r="57" spans="1:29" x14ac:dyDescent="0.2">
      <c r="O57" s="11">
        <f>SUM(O2:O56)</f>
        <v>844.72</v>
      </c>
      <c r="P57" s="11">
        <f>SUM(P2:P56)</f>
        <v>0</v>
      </c>
      <c r="Q57" s="11">
        <f>SUM(Q2:Q56)</f>
        <v>46024.640000000007</v>
      </c>
      <c r="Y57" s="11">
        <f>SUM(Y2:Y56)</f>
        <v>0</v>
      </c>
      <c r="Z57" s="11">
        <f>SUM(Z2:Z56)</f>
        <v>46869.360000000008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Estratto Libro Cespiti anno 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Colucci Gennaro</cp:lastModifiedBy>
  <cp:revision>1</cp:revision>
  <dcterms:created xsi:type="dcterms:W3CDTF">2022-09-12T18:33:40Z</dcterms:created>
  <dcterms:modified xsi:type="dcterms:W3CDTF">2022-09-12T18:34:26Z</dcterms:modified>
  <cp:category/>
</cp:coreProperties>
</file>